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2" windowWidth="17220" windowHeight="6648"/>
  </bookViews>
  <sheets>
    <sheet name=" 2017  год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M13" i="1"/>
  <c r="L13"/>
  <c r="K13"/>
  <c r="J13"/>
  <c r="I13"/>
  <c r="H13"/>
  <c r="F13"/>
  <c r="E13"/>
  <c r="D13"/>
  <c r="M12"/>
  <c r="L12"/>
  <c r="K12"/>
  <c r="J12"/>
  <c r="I12"/>
  <c r="H12"/>
  <c r="F12"/>
  <c r="E12"/>
  <c r="D12" s="1"/>
  <c r="M11"/>
  <c r="L11"/>
  <c r="K11"/>
  <c r="J11"/>
  <c r="I11"/>
  <c r="H11"/>
  <c r="F11"/>
  <c r="E11"/>
  <c r="D11" s="1"/>
  <c r="M10"/>
  <c r="L10"/>
  <c r="K10"/>
  <c r="J10"/>
  <c r="I10"/>
  <c r="H10"/>
  <c r="F10"/>
  <c r="E10"/>
  <c r="D10"/>
  <c r="M9"/>
  <c r="L9"/>
  <c r="K9"/>
  <c r="J9"/>
  <c r="I9"/>
  <c r="H9"/>
  <c r="G9"/>
  <c r="D9" s="1"/>
  <c r="F9"/>
  <c r="E9"/>
</calcChain>
</file>

<file path=xl/sharedStrings.xml><?xml version="1.0" encoding="utf-8"?>
<sst xmlns="http://schemas.openxmlformats.org/spreadsheetml/2006/main" count="26" uniqueCount="24">
  <si>
    <t>№ п/п</t>
  </si>
  <si>
    <t>Код госуслуги, согласно Реестра</t>
  </si>
  <si>
    <t>Наименование государственных услуг</t>
  </si>
  <si>
    <t xml:space="preserve">ВСЕГО количество оказанных государственных услуг (гр.5+гр.6+гр.7), (гр.5+гр.6+гр.7+гр.8 по разрешительным документам), </t>
  </si>
  <si>
    <t>в том числе оказанных   через:</t>
  </si>
  <si>
    <t>Количество обоснованных отказов:</t>
  </si>
  <si>
    <t>Количество необоснованных отказов:</t>
  </si>
  <si>
    <t>Государственную Корпорацию</t>
  </si>
  <si>
    <t xml:space="preserve"> ПЭП (портал электронного правительства)</t>
  </si>
  <si>
    <t>непосредственно через госорган:</t>
  </si>
  <si>
    <t>выданных в электронном виде</t>
  </si>
  <si>
    <t>выданных в бумажном виде</t>
  </si>
  <si>
    <t xml:space="preserve"> в бумажном виде </t>
  </si>
  <si>
    <t>оказанных в электроном виде через информационные системы услугодателя</t>
  </si>
  <si>
    <r>
      <t xml:space="preserve"> через ГБД "Е-лицензирование"</t>
    </r>
    <r>
      <rPr>
        <b/>
        <sz val="9"/>
        <color indexed="10"/>
        <rFont val="Arial"/>
        <family val="2"/>
        <charset val="204"/>
      </rPr>
      <t xml:space="preserve"> (заполнять только по разрешительным документам)</t>
    </r>
  </si>
  <si>
    <t>Государственные услуги в сфере образования</t>
  </si>
  <si>
    <t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</si>
  <si>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</si>
  <si>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Выдача дубликатов документов об основном среднем, общем среднем образовании</t>
  </si>
  <si>
    <t>Прием документов для прохождения аттестации на присвоение (подтверждение) квалификационных категорий педагогическим работникам и приравненным к ним лицам организаций образования, реализующих программы дошкольного воспитания и обучения, начального, основного среднего, общего среднего, технического и профессионального, послесреднего образования</t>
  </si>
  <si>
    <t>Директор школы:                                    А. Сагинаев</t>
  </si>
  <si>
    <t xml:space="preserve">исп.____________Ахметова  А.Т. </t>
  </si>
  <si>
    <t>тел: 95-465</t>
  </si>
  <si>
    <t>Отчет  о работе по внутреннему контролю за качеством предоставляемых государственных услуг  СШ № 43 а. Р.Кошкарбаева  за  2017 год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</si>
</sst>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1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i/>
      <sz val="9"/>
      <name val="Arial"/>
      <family val="2"/>
      <charset val="204"/>
    </font>
    <font>
      <i/>
      <sz val="10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 applyFont="1" applyAlignment="1">
      <alignment horizontal="center"/>
    </xf>
    <xf numFmtId="0" fontId="2" fillId="0" borderId="0" xfId="1" applyFont="1"/>
    <xf numFmtId="0" fontId="1" fillId="0" borderId="0" xfId="1" applyFont="1"/>
    <xf numFmtId="0" fontId="1" fillId="0" borderId="0" xfId="1" applyFont="1" applyFill="1"/>
    <xf numFmtId="0" fontId="3" fillId="0" borderId="0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top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5" fillId="0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>
      <alignment horizontal="left" vertical="top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7" fillId="2" borderId="9" xfId="1" applyFont="1" applyFill="1" applyBorder="1" applyAlignment="1">
      <alignment horizontal="left" vertical="top" wrapText="1"/>
    </xf>
    <xf numFmtId="0" fontId="4" fillId="0" borderId="9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0" fontId="12" fillId="0" borderId="0" xfId="1" applyFont="1"/>
    <xf numFmtId="0" fontId="7" fillId="2" borderId="10" xfId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0" xfId="1" applyFont="1" applyFill="1"/>
    <xf numFmtId="0" fontId="13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justify" vertical="center" wrapText="1"/>
    </xf>
    <xf numFmtId="0" fontId="13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justify" vertical="center" wrapText="1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17" fillId="0" borderId="0" xfId="1" applyFont="1"/>
    <xf numFmtId="0" fontId="6" fillId="0" borderId="0" xfId="0" applyFont="1" applyFill="1" applyProtection="1">
      <protection locked="0"/>
    </xf>
    <xf numFmtId="0" fontId="6" fillId="0" borderId="0" xfId="1" applyFont="1"/>
    <xf numFmtId="0" fontId="6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7;&#1082;/Desktop/&#1054;&#1058;&#1063;&#1045;&#1058;&#1067;%20&#1043;&#1059;%202017%20&#1088;&#1091;&#10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"/>
      <sheetName val="февраль"/>
      <sheetName val="март"/>
      <sheetName val="I квартал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ОВОЙ"/>
      <sheetName val="1 полугодие "/>
    </sheetNames>
    <sheetDataSet>
      <sheetData sheetId="0">
        <row r="15"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</row>
      </sheetData>
      <sheetData sheetId="1">
        <row r="15"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E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E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</sheetData>
      <sheetData sheetId="2">
        <row r="15">
          <cell r="E15">
            <v>0</v>
          </cell>
          <cell r="F15">
            <v>0</v>
          </cell>
          <cell r="H15">
            <v>0</v>
          </cell>
          <cell r="I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E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H18">
            <v>0</v>
          </cell>
          <cell r="I18">
            <v>0</v>
          </cell>
        </row>
      </sheetData>
      <sheetData sheetId="3"/>
      <sheetData sheetId="4">
        <row r="15"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</row>
      </sheetData>
      <sheetData sheetId="5">
        <row r="14">
          <cell r="E14">
            <v>0</v>
          </cell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</sheetData>
      <sheetData sheetId="6">
        <row r="15"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E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8"/>
  <sheetViews>
    <sheetView tabSelected="1" view="pageBreakPreview" zoomScale="60" zoomScaleNormal="100" workbookViewId="0">
      <selection activeCell="C22" sqref="C22"/>
    </sheetView>
  </sheetViews>
  <sheetFormatPr defaultColWidth="14.6640625" defaultRowHeight="13.2"/>
  <cols>
    <col min="1" max="1" width="4.33203125" style="1" customWidth="1"/>
    <col min="2" max="2" width="11" style="3" customWidth="1"/>
    <col min="3" max="3" width="55.88671875" style="3" customWidth="1"/>
    <col min="4" max="4" width="14.6640625" style="4"/>
    <col min="5" max="5" width="11.109375" style="3" customWidth="1"/>
    <col min="6" max="6" width="14.109375" style="3" customWidth="1"/>
    <col min="7" max="7" width="11.44140625" style="3" customWidth="1"/>
    <col min="8" max="9" width="14.6640625" style="3"/>
    <col min="10" max="10" width="9.44140625" style="3" customWidth="1"/>
    <col min="11" max="11" width="10.33203125" style="3" customWidth="1"/>
    <col min="12" max="12" width="10.88671875" style="3" customWidth="1"/>
    <col min="13" max="13" width="12.44140625" style="3" customWidth="1"/>
    <col min="14" max="16384" width="14.6640625" style="3"/>
  </cols>
  <sheetData>
    <row r="1" spans="1:22" ht="17.399999999999999">
      <c r="B1" s="2"/>
    </row>
    <row r="2" spans="1:22">
      <c r="A2" s="3"/>
    </row>
    <row r="3" spans="1:22" ht="15.75" customHeight="1">
      <c r="A3" s="5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5" spans="1:22" ht="13.8">
      <c r="A5" s="6" t="s">
        <v>0</v>
      </c>
      <c r="B5" s="6" t="s">
        <v>1</v>
      </c>
      <c r="C5" s="7" t="s">
        <v>2</v>
      </c>
      <c r="D5" s="8" t="s">
        <v>3</v>
      </c>
      <c r="E5" s="6" t="s">
        <v>4</v>
      </c>
      <c r="F5" s="6"/>
      <c r="G5" s="6"/>
      <c r="H5" s="6"/>
      <c r="I5" s="6"/>
      <c r="J5" s="9" t="s">
        <v>5</v>
      </c>
      <c r="K5" s="10"/>
      <c r="L5" s="9" t="s">
        <v>6</v>
      </c>
      <c r="M5" s="10"/>
    </row>
    <row r="6" spans="1:22">
      <c r="A6" s="6"/>
      <c r="B6" s="6"/>
      <c r="C6" s="7"/>
      <c r="D6" s="11"/>
      <c r="E6" s="12" t="s">
        <v>7</v>
      </c>
      <c r="F6" s="13" t="s">
        <v>8</v>
      </c>
      <c r="G6" s="7" t="s">
        <v>9</v>
      </c>
      <c r="H6" s="14"/>
      <c r="I6" s="15"/>
      <c r="J6" s="16" t="s">
        <v>10</v>
      </c>
      <c r="K6" s="16" t="s">
        <v>11</v>
      </c>
      <c r="L6" s="16" t="s">
        <v>10</v>
      </c>
      <c r="M6" s="16" t="s">
        <v>11</v>
      </c>
    </row>
    <row r="7" spans="1:22" ht="125.25" customHeight="1">
      <c r="A7" s="6"/>
      <c r="B7" s="6"/>
      <c r="C7" s="7"/>
      <c r="D7" s="17"/>
      <c r="E7" s="12"/>
      <c r="F7" s="18"/>
      <c r="G7" s="19" t="s">
        <v>12</v>
      </c>
      <c r="H7" s="19" t="s">
        <v>13</v>
      </c>
      <c r="I7" s="20" t="s">
        <v>14</v>
      </c>
      <c r="J7" s="16"/>
      <c r="K7" s="16"/>
      <c r="L7" s="16"/>
      <c r="M7" s="16"/>
    </row>
    <row r="8" spans="1:22" s="24" customFormat="1">
      <c r="A8" s="21">
        <v>1</v>
      </c>
      <c r="B8" s="21">
        <v>2</v>
      </c>
      <c r="C8" s="21">
        <v>3</v>
      </c>
      <c r="D8" s="22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3">
        <v>10</v>
      </c>
      <c r="K8" s="23">
        <v>11</v>
      </c>
      <c r="L8" s="23">
        <v>12</v>
      </c>
      <c r="M8" s="23">
        <v>13</v>
      </c>
    </row>
    <row r="9" spans="1:22" ht="27" customHeight="1">
      <c r="A9" s="25" t="s">
        <v>15</v>
      </c>
      <c r="B9" s="25"/>
      <c r="C9" s="25"/>
      <c r="D9" s="26">
        <f>E9+F9+G9+H9+I9</f>
        <v>52</v>
      </c>
      <c r="E9" s="27">
        <f t="shared" ref="E9:M9" si="0">SUM(E10:E13)</f>
        <v>0</v>
      </c>
      <c r="F9" s="27">
        <f t="shared" si="0"/>
        <v>0</v>
      </c>
      <c r="G9" s="27">
        <f t="shared" si="0"/>
        <v>52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</row>
    <row r="10" spans="1:22" s="32" customFormat="1" ht="95.25" customHeight="1">
      <c r="A10" s="28">
        <v>1</v>
      </c>
      <c r="B10" s="29">
        <v>403003</v>
      </c>
      <c r="C10" s="30" t="s">
        <v>16</v>
      </c>
      <c r="D10" s="26">
        <f t="shared" ref="D10:D13" si="1">E10+F10+G10+H10+I10</f>
        <v>51</v>
      </c>
      <c r="E10" s="31">
        <f>[1]январь!E15+[1]февраль!E15+[1]март!E15+[1]апрель!E15+[1]май!E14+[1]июнь!E15</f>
        <v>0</v>
      </c>
      <c r="F10" s="31">
        <f>[1]январь!F15+[1]февраль!F15+[1]март!F15+[1]апрель!F15+[1]май!F14+[1]июнь!F15</f>
        <v>0</v>
      </c>
      <c r="G10" s="31">
        <v>51</v>
      </c>
      <c r="H10" s="31">
        <f>[1]январь!H15+[1]февраль!H15+[1]март!H15+[1]апрель!H15+[1]май!H14+[1]июнь!H15</f>
        <v>0</v>
      </c>
      <c r="I10" s="31">
        <f>[1]январь!I15+[1]февраль!I15+[1]март!I15+[1]апрель!I15+[1]май!I14+[1]июнь!I15</f>
        <v>0</v>
      </c>
      <c r="J10" s="31">
        <f>[1]январь!J15+[1]февраль!J15+[1]март!J15+[1]апрель!J15+[1]май!J14+[1]июнь!J15</f>
        <v>0</v>
      </c>
      <c r="K10" s="31">
        <f>[1]январь!K15+[1]февраль!K15+[1]март!K15+[1]апрель!K15+[1]май!K14+[1]июнь!K15</f>
        <v>0</v>
      </c>
      <c r="L10" s="31">
        <f>[1]январь!L15+[1]февраль!L15+[1]март!L15+[1]апрель!L15+[1]май!L14+[1]июнь!L15</f>
        <v>0</v>
      </c>
      <c r="M10" s="31">
        <f>[1]январь!M15+[1]февраль!M15+[1]март!M15+[1]апрель!M15+[1]май!M14+[1]июнь!M15</f>
        <v>0</v>
      </c>
      <c r="N10" s="4"/>
      <c r="O10" s="4"/>
      <c r="P10" s="4"/>
      <c r="Q10" s="4"/>
      <c r="R10" s="4"/>
      <c r="S10" s="4"/>
      <c r="T10" s="4"/>
      <c r="U10" s="4"/>
      <c r="V10" s="4"/>
    </row>
    <row r="11" spans="1:22" s="32" customFormat="1" ht="90.75" customHeight="1">
      <c r="A11" s="28">
        <v>2</v>
      </c>
      <c r="B11" s="29">
        <v>403004</v>
      </c>
      <c r="C11" s="30" t="s">
        <v>17</v>
      </c>
      <c r="D11" s="26">
        <f t="shared" si="1"/>
        <v>0</v>
      </c>
      <c r="E11" s="31">
        <f>[1]январь!E16+[1]февраль!E16+[1]март!E16+[1]апрель!E16+[1]май!E15+[1]июнь!E16</f>
        <v>0</v>
      </c>
      <c r="F11" s="31">
        <f>[1]январь!F16+[1]февраль!F16+[1]март!F16+[1]апрель!F16+[1]май!F15+[1]июнь!F16</f>
        <v>0</v>
      </c>
      <c r="G11" s="31">
        <v>0</v>
      </c>
      <c r="H11" s="31">
        <f>[1]январь!H16+[1]февраль!H16+[1]март!H16+[1]апрель!H16+[1]май!H15+[1]июнь!H16</f>
        <v>0</v>
      </c>
      <c r="I11" s="31">
        <f>[1]январь!I16+[1]февраль!I16+[1]март!I16+[1]апрель!I16+[1]май!I15+[1]июнь!I16</f>
        <v>0</v>
      </c>
      <c r="J11" s="31">
        <f>[1]январь!J16+[1]февраль!J16+[1]март!J16+[1]апрель!J16+[1]май!J15+[1]июнь!J16</f>
        <v>0</v>
      </c>
      <c r="K11" s="31">
        <f>[1]январь!K16+[1]февраль!K16+[1]март!K16+[1]апрель!K16+[1]май!K15+[1]июнь!K16</f>
        <v>0</v>
      </c>
      <c r="L11" s="31">
        <f>[1]январь!L16+[1]февраль!L16+[1]март!L16+[1]апрель!L16+[1]май!L15+[1]июнь!L16</f>
        <v>0</v>
      </c>
      <c r="M11" s="31">
        <f>[1]январь!M16+[1]февраль!M16+[1]март!M16+[1]апрель!M16+[1]май!M15+[1]июнь!M16</f>
        <v>0</v>
      </c>
      <c r="N11" s="4"/>
      <c r="O11" s="4"/>
      <c r="P11" s="4"/>
      <c r="Q11" s="4"/>
      <c r="R11" s="4"/>
      <c r="S11" s="4"/>
      <c r="T11" s="4"/>
      <c r="U11" s="4"/>
      <c r="V11" s="4"/>
    </row>
    <row r="12" spans="1:22" s="4" customFormat="1" ht="45.75" customHeight="1">
      <c r="A12" s="28">
        <v>3</v>
      </c>
      <c r="B12" s="29">
        <v>803006</v>
      </c>
      <c r="C12" s="33" t="s">
        <v>18</v>
      </c>
      <c r="D12" s="26">
        <f t="shared" si="1"/>
        <v>0</v>
      </c>
      <c r="E12" s="31">
        <f>[1]январь!E17+[1]февраль!E17+[1]март!E17+[1]апрель!E17+[1]май!E16+[1]июнь!E17</f>
        <v>0</v>
      </c>
      <c r="F12" s="31">
        <f>[1]январь!F17+[1]февраль!F17+[1]март!F17+[1]апрель!F17+[1]май!F16+[1]июнь!F17</f>
        <v>0</v>
      </c>
      <c r="G12" s="31">
        <v>0</v>
      </c>
      <c r="H12" s="31">
        <f>[1]январь!H17+[1]февраль!H17+[1]март!H17+[1]апрель!H17+[1]май!H16+[1]июнь!H17</f>
        <v>0</v>
      </c>
      <c r="I12" s="31">
        <f>[1]январь!I17+[1]февраль!I17+[1]март!I17+[1]апрель!I17+[1]май!I16+[1]июнь!I17</f>
        <v>0</v>
      </c>
      <c r="J12" s="31">
        <f>[1]январь!J17+[1]февраль!J17+[1]март!J17+[1]апрель!J17+[1]май!J16+[1]июнь!J17</f>
        <v>0</v>
      </c>
      <c r="K12" s="31">
        <f>[1]январь!K17+[1]февраль!K17+[1]март!K17+[1]апрель!K17+[1]май!K16+[1]июнь!K17</f>
        <v>0</v>
      </c>
      <c r="L12" s="31">
        <f>[1]январь!L17+[1]февраль!L17+[1]март!L17+[1]апрель!L17+[1]май!L16+[1]июнь!L17</f>
        <v>0</v>
      </c>
      <c r="M12" s="31">
        <f>[1]январь!M17+[1]февраль!M17+[1]март!M17+[1]апрель!M17+[1]май!M16+[1]июнь!M17</f>
        <v>0</v>
      </c>
    </row>
    <row r="13" spans="1:22" ht="130.5" customHeight="1">
      <c r="A13" s="28">
        <v>4</v>
      </c>
      <c r="B13" s="34">
        <v>803019</v>
      </c>
      <c r="C13" s="35" t="s">
        <v>19</v>
      </c>
      <c r="D13" s="26">
        <f t="shared" si="1"/>
        <v>1</v>
      </c>
      <c r="E13" s="31">
        <f>[1]январь!E18+[1]февраль!E18+[1]март!E18+[1]апрель!E18+[1]май!E17+[1]июнь!E18</f>
        <v>0</v>
      </c>
      <c r="F13" s="31">
        <f>[1]январь!F18+[1]февраль!F18+[1]март!F18+[1]апрель!F18+[1]май!F17+[1]июнь!F18</f>
        <v>0</v>
      </c>
      <c r="G13" s="31">
        <v>1</v>
      </c>
      <c r="H13" s="31">
        <f>[1]январь!H18+[1]февраль!H18+[1]март!H18+[1]апрель!H18+[1]май!H17+[1]июнь!H18</f>
        <v>0</v>
      </c>
      <c r="I13" s="31">
        <f>[1]январь!I18+[1]февраль!I18+[1]март!I18+[1]апрель!I18+[1]май!I17+[1]июнь!I18</f>
        <v>0</v>
      </c>
      <c r="J13" s="31">
        <f>[1]январь!J18+[1]февраль!J18+[1]март!J18+[1]апрель!J18+[1]май!J17+[1]июнь!J18</f>
        <v>0</v>
      </c>
      <c r="K13" s="31">
        <f>[1]январь!K18+[1]февраль!K18+[1]март!K18+[1]апрель!K18+[1]май!K17+[1]июнь!K18</f>
        <v>0</v>
      </c>
      <c r="L13" s="31">
        <f>[1]январь!L18+[1]февраль!L18+[1]март!L18+[1]апрель!L18+[1]май!L17+[1]июнь!L18</f>
        <v>0</v>
      </c>
      <c r="M13" s="31">
        <f>[1]январь!M18+[1]февраль!M18+[1]март!M18+[1]апрель!M18+[1]май!M17+[1]июнь!M18</f>
        <v>0</v>
      </c>
    </row>
    <row r="14" spans="1:22" ht="23.25" customHeight="1">
      <c r="A14" s="36"/>
      <c r="B14" s="37"/>
      <c r="C14" s="38"/>
      <c r="D14" s="39"/>
      <c r="E14" s="40"/>
      <c r="F14" s="40"/>
      <c r="G14" s="40"/>
      <c r="H14" s="40"/>
      <c r="I14" s="40"/>
      <c r="J14" s="40"/>
      <c r="K14" s="40"/>
      <c r="L14" s="40"/>
      <c r="M14" s="40"/>
    </row>
    <row r="15" spans="1:22" s="42" customFormat="1" ht="15.6">
      <c r="A15" s="41" t="s">
        <v>20</v>
      </c>
      <c r="B15" s="41"/>
      <c r="C15" s="41"/>
      <c r="D15" s="41"/>
      <c r="E15" s="41"/>
      <c r="F15" s="41"/>
      <c r="G15" s="41"/>
      <c r="H15" s="41"/>
      <c r="I15" s="41"/>
      <c r="J15" s="41"/>
    </row>
    <row r="16" spans="1:22" s="44" customFormat="1" ht="13.8">
      <c r="A16" s="43" t="s">
        <v>21</v>
      </c>
      <c r="B16" s="43"/>
      <c r="C16" s="43"/>
      <c r="D16" s="43"/>
      <c r="E16" s="43"/>
      <c r="F16" s="43"/>
      <c r="G16" s="43"/>
      <c r="H16" s="43"/>
      <c r="I16" s="43"/>
      <c r="J16" s="43"/>
    </row>
    <row r="17" spans="1:10" s="44" customFormat="1" ht="13.8">
      <c r="A17" s="43" t="s">
        <v>22</v>
      </c>
      <c r="B17" s="43"/>
      <c r="C17" s="43"/>
      <c r="D17" s="43"/>
      <c r="E17" s="43"/>
      <c r="F17" s="43"/>
      <c r="G17" s="43"/>
      <c r="H17" s="43"/>
      <c r="I17" s="43"/>
      <c r="J17" s="43"/>
    </row>
    <row r="18" spans="1:10" s="44" customFormat="1" ht="13.8">
      <c r="A18" s="45"/>
      <c r="B18" s="45"/>
      <c r="C18" s="45"/>
      <c r="D18" s="45"/>
      <c r="E18" s="45"/>
      <c r="F18" s="45"/>
      <c r="G18" s="45"/>
      <c r="H18" s="45"/>
      <c r="I18" s="45"/>
      <c r="J18" s="45"/>
    </row>
  </sheetData>
  <protectedRanges>
    <protectedRange password="EC77" sqref="E19:H30" name="Диапазон4_1_2_1_2"/>
    <protectedRange password="EC77" sqref="E52:H56" name="Диапазон10_1_1_2"/>
    <protectedRange password="EC77" sqref="E60:H65" name="Диапазон16_1_1_2"/>
    <protectedRange password="EC77" sqref="E67:H67" name="Диапазон19_1_1_2"/>
    <protectedRange password="EC77" sqref="E10:M14" name="Диапазон1_1_1_2"/>
    <protectedRange password="EC77" sqref="E15:H15" name="Диапазон4_1_1_1_2"/>
    <protectedRange password="EC77" sqref="E16:H18" name="Диапазон4_1_2_1_1_2"/>
  </protectedRanges>
  <mergeCells count="17">
    <mergeCell ref="A15:J15"/>
    <mergeCell ref="G6:I6"/>
    <mergeCell ref="J6:J7"/>
    <mergeCell ref="K6:K7"/>
    <mergeCell ref="L6:L7"/>
    <mergeCell ref="M6:M7"/>
    <mergeCell ref="A9:C9"/>
    <mergeCell ref="A3:M3"/>
    <mergeCell ref="A5:A7"/>
    <mergeCell ref="B5:B7"/>
    <mergeCell ref="C5:C7"/>
    <mergeCell ref="D5:D7"/>
    <mergeCell ref="E5:I5"/>
    <mergeCell ref="J5:K5"/>
    <mergeCell ref="L5:M5"/>
    <mergeCell ref="E6:E7"/>
    <mergeCell ref="F6:F7"/>
  </mergeCells>
  <pageMargins left="0.70866141732283472" right="0.70866141732283472" top="0.74803149606299213" bottom="0.74803149606299213" header="0.31496062992125984" footer="0.31496062992125984"/>
  <pageSetup paperSize="9" scale="67" orientation="landscape" horizontalDpi="180" verticalDpi="180" r:id="rId1"/>
  <ignoredErrors>
    <ignoredError sqref="E10:M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2017  год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2018-03-02T07:46:49Z</dcterms:created>
  <dcterms:modified xsi:type="dcterms:W3CDTF">2018-03-02T07:52:07Z</dcterms:modified>
</cp:coreProperties>
</file>